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3 (2)" sheetId="1" r:id="rId1"/>
    <sheet name="Sheet1" sheetId="2" r:id="rId2"/>
    <sheet name="Sheet2" sheetId="3" r:id="rId3"/>
    <sheet name="Sheet3" sheetId="4" r:id="rId4"/>
  </sheets>
  <definedNames>
    <definedName name="_xlnm.Print_Titles" localSheetId="0">'Sheet3 (2)'!$5:$5</definedName>
  </definedNames>
  <calcPr fullCalcOnLoad="1"/>
</workbook>
</file>

<file path=xl/sharedStrings.xml><?xml version="1.0" encoding="utf-8"?>
<sst xmlns="http://schemas.openxmlformats.org/spreadsheetml/2006/main" count="52" uniqueCount="52">
  <si>
    <t>Consum medicamente inregistrat la nivel CAS Calarasi aferent lunii iunie 2022-medicamente cu si fara contributie personala</t>
  </si>
  <si>
    <t>nr crt</t>
  </si>
  <si>
    <t>Nume partener</t>
  </si>
  <si>
    <t>unice</t>
  </si>
  <si>
    <t>Valoare DCI-specialitati medicale MSS</t>
  </si>
  <si>
    <t>Medicamente cost-volum</t>
  </si>
  <si>
    <t>Medicamente cost-volum incadrare CA</t>
  </si>
  <si>
    <t>Valoare pensionari CNAS</t>
  </si>
  <si>
    <t>Valoare pensionari MS</t>
  </si>
  <si>
    <t xml:space="preserve">Valoare pensionari CNAS C-V  </t>
  </si>
  <si>
    <t>Valoare pensionari CNAS C-V  -incadrare CA</t>
  </si>
  <si>
    <t>Valoare pensionari MS C-V</t>
  </si>
  <si>
    <t>Valoare pensionari MS C-V- incadrare CA</t>
  </si>
  <si>
    <t>A&amp;A FARM</t>
  </si>
  <si>
    <t>AMINA BAZ PHARM -DRAGOS VODA</t>
  </si>
  <si>
    <t>ANISA SRL-JEGALIA</t>
  </si>
  <si>
    <t>BRAXUS CONTINENTAL S.R.L.</t>
  </si>
  <si>
    <t>CARMEN</t>
  </si>
  <si>
    <t>CEZIVO PLANT S.R.L.</t>
  </si>
  <si>
    <t>DIANA</t>
  </si>
  <si>
    <t>ELAMI FARM S.R.L.</t>
  </si>
  <si>
    <t>ELIFLOR CRIVAT</t>
  </si>
  <si>
    <t>FARMACONSTEC SURVEYOR SRL CURCANI</t>
  </si>
  <si>
    <t>FARMALIFE SERV</t>
  </si>
  <si>
    <t>FARMVIO S.R.L.</t>
  </si>
  <si>
    <t>GOLD ELIXIR S.R.L.</t>
  </si>
  <si>
    <t>GREENFARM</t>
  </si>
  <si>
    <t>HELPNET FARMA CALARASI</t>
  </si>
  <si>
    <t>LELIA SRL</t>
  </si>
  <si>
    <t>LOGIC TRADE</t>
  </si>
  <si>
    <t>MAGISTRAL FARM</t>
  </si>
  <si>
    <t>MARA REMEDIUM FARM SRL</t>
  </si>
  <si>
    <t>MEDIMFARM TOPFARM S.A. OLTENITA</t>
  </si>
  <si>
    <t>MED-SERV UNITED CALARASI PREL BUCURESTI NR.24 BL.M19</t>
  </si>
  <si>
    <t>MINA DROGHERIE S.R.L. CASCIOARELE</t>
  </si>
  <si>
    <t>NATUMED</t>
  </si>
  <si>
    <t>NEED FARM SRL- ILEANA</t>
  </si>
  <si>
    <t>NEOPHARM</t>
  </si>
  <si>
    <t>Pharma Life S.R.L. -FUNDENI</t>
  </si>
  <si>
    <t>PIPERA PHARMA SRL CHIRNOGI</t>
  </si>
  <si>
    <t>PRIMAPHARM</t>
  </si>
  <si>
    <t>PRIMULA FARM S.R.L.</t>
  </si>
  <si>
    <t>SANTO BVLIFE FARM S.R.L.</t>
  </si>
  <si>
    <t>SENSIBLU</t>
  </si>
  <si>
    <t>SF.ELENA</t>
  </si>
  <si>
    <t>SOFIAFARM CURCANI</t>
  </si>
  <si>
    <t>TEHNO-FARM</t>
  </si>
  <si>
    <t>VALYFARM SRL CALARASI-FARMACIA CATENA</t>
  </si>
  <si>
    <t>VIOMED FARM OLTENITA AG.51-53</t>
  </si>
  <si>
    <t>total</t>
  </si>
  <si>
    <t>DEPASIRE  CA</t>
  </si>
  <si>
    <t>valoare incadrare CA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</si>
</sst>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0000"/>
  </numFmts>
  <fonts count="8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0"/>
    </font>
    <font>
      <i/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2" borderId="1" xfId="0" applyFont="1" applyBorder="1" applyAlignment="1">
      <alignment horizontal="center"/>
    </xf>
    <xf numFmtId="0" fontId="3" fillId="2" borderId="2" xfId="0" applyFont="1" applyBorder="1" applyAlignment="1">
      <alignment horizontal="center"/>
    </xf>
    <xf numFmtId="0" fontId="1" fillId="2" borderId="2" xfId="0" applyFont="1" applyBorder="1" applyAlignment="1">
      <alignment horizontal="center" wrapText="1"/>
    </xf>
    <xf numFmtId="0" fontId="4" fillId="2" borderId="2" xfId="0" applyFont="1" applyBorder="1" applyAlignment="1">
      <alignment horizontal="center" wrapText="1"/>
    </xf>
    <xf numFmtId="0" fontId="1" fillId="2" borderId="1" xfId="0" applyFont="1" applyBorder="1" applyAlignment="1">
      <alignment horizontal="center" wrapText="1"/>
    </xf>
    <xf numFmtId="0" fontId="4" fillId="2" borderId="1" xfId="0" applyFont="1" applyBorder="1" applyAlignment="1">
      <alignment horizontal="center" wrapText="1"/>
    </xf>
    <xf numFmtId="0" fontId="1" fillId="2" borderId="3" xfId="0" applyFont="1" applyBorder="1" applyAlignment="1">
      <alignment horizontal="center" wrapText="1"/>
    </xf>
    <xf numFmtId="0" fontId="4" fillId="2" borderId="3" xfId="0" applyFont="1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" fontId="0" fillId="0" borderId="2" xfId="0" applyBorder="1" applyAlignment="1">
      <alignment horizontal="right"/>
    </xf>
    <xf numFmtId="4" fontId="5" fillId="0" borderId="2" xfId="0" applyNumberFormat="1" applyFont="1" applyBorder="1" applyAlignment="1">
      <alignment horizontal="right"/>
    </xf>
    <xf numFmtId="4" fontId="5" fillId="0" borderId="2" xfId="0" applyFont="1" applyBorder="1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" fontId="0" fillId="0" borderId="1" xfId="0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4" fontId="5" fillId="0" borderId="1" xfId="0" applyFont="1" applyBorder="1" applyAlignment="1">
      <alignment horizontal="right"/>
    </xf>
    <xf numFmtId="4" fontId="6" fillId="0" borderId="3" xfId="0" applyNumberFormat="1" applyFont="1" applyBorder="1" applyAlignment="1">
      <alignment/>
    </xf>
    <xf numFmtId="4" fontId="7" fillId="0" borderId="3" xfId="0" applyNumberFormat="1" applyFont="1" applyBorder="1" applyAlignment="1">
      <alignment/>
    </xf>
    <xf numFmtId="0" fontId="6" fillId="0" borderId="3" xfId="0" applyFont="1" applyBorder="1" applyAlignment="1">
      <alignment/>
    </xf>
    <xf numFmtId="4" fontId="0" fillId="0" borderId="3" xfId="0" applyNumberFormat="1" applyFill="1" applyBorder="1" applyAlignment="1">
      <alignment horizontal="right"/>
    </xf>
    <xf numFmtId="4" fontId="0" fillId="0" borderId="3" xfId="0" applyNumberFormat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5"/>
  <sheetViews>
    <sheetView tabSelected="1" workbookViewId="0" topLeftCell="A1">
      <selection activeCell="A48" sqref="A48:IV49"/>
    </sheetView>
  </sheetViews>
  <sheetFormatPr defaultColWidth="9.140625" defaultRowHeight="12.75"/>
  <cols>
    <col min="1" max="1" width="7.00390625" style="0" customWidth="1"/>
    <col min="2" max="2" width="20.421875" style="0" customWidth="1"/>
    <col min="3" max="3" width="12.57421875" style="0" customWidth="1"/>
    <col min="4" max="4" width="11.57421875" style="0" customWidth="1"/>
    <col min="5" max="5" width="10.7109375" style="0" customWidth="1"/>
    <col min="6" max="6" width="10.8515625" style="0" customWidth="1"/>
    <col min="7" max="7" width="10.28125" style="0" customWidth="1"/>
    <col min="8" max="8" width="10.57421875" style="0" customWidth="1"/>
    <col min="9" max="9" width="10.421875" style="0" customWidth="1"/>
    <col min="10" max="10" width="10.140625" style="0" customWidth="1"/>
  </cols>
  <sheetData>
    <row r="2" spans="1:12" ht="12.75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5" spans="1:12" ht="56.25">
      <c r="A5" s="1" t="s">
        <v>1</v>
      </c>
      <c r="B5" s="2" t="s">
        <v>2</v>
      </c>
      <c r="C5" s="2" t="s">
        <v>3</v>
      </c>
      <c r="D5" s="3" t="s">
        <v>4</v>
      </c>
      <c r="E5" s="3" t="s">
        <v>5</v>
      </c>
      <c r="F5" s="4" t="s">
        <v>6</v>
      </c>
      <c r="G5" s="3" t="s">
        <v>7</v>
      </c>
      <c r="H5" s="3" t="s">
        <v>8</v>
      </c>
      <c r="I5" s="5" t="s">
        <v>9</v>
      </c>
      <c r="J5" s="6" t="s">
        <v>10</v>
      </c>
      <c r="K5" s="7" t="s">
        <v>11</v>
      </c>
      <c r="L5" s="8" t="s">
        <v>12</v>
      </c>
    </row>
    <row r="6" spans="1:12" ht="12.75">
      <c r="A6" s="9">
        <v>1</v>
      </c>
      <c r="B6" s="10" t="s">
        <v>13</v>
      </c>
      <c r="C6" s="11">
        <v>136433.14</v>
      </c>
      <c r="D6" s="11">
        <v>18633.04</v>
      </c>
      <c r="E6" s="11">
        <v>12106.66</v>
      </c>
      <c r="F6" s="12">
        <v>7509.35</v>
      </c>
      <c r="G6" s="11">
        <v>3878.42</v>
      </c>
      <c r="H6" s="11">
        <v>3102.55</v>
      </c>
      <c r="I6" s="11">
        <v>919.58</v>
      </c>
      <c r="J6" s="13">
        <v>519.09</v>
      </c>
      <c r="K6" s="11">
        <v>735.65</v>
      </c>
      <c r="L6" s="13">
        <v>450.641614406322</v>
      </c>
    </row>
    <row r="7" spans="1:12" ht="12.75">
      <c r="A7" s="9">
        <v>2</v>
      </c>
      <c r="B7" s="10" t="s">
        <v>14</v>
      </c>
      <c r="C7" s="11">
        <v>44954.9</v>
      </c>
      <c r="D7" s="11">
        <v>0</v>
      </c>
      <c r="E7" s="11">
        <v>1460.5</v>
      </c>
      <c r="F7" s="12">
        <v>905.9</v>
      </c>
      <c r="G7" s="11">
        <v>1991.03</v>
      </c>
      <c r="H7" s="11">
        <v>1592.88</v>
      </c>
      <c r="I7" s="11">
        <v>0</v>
      </c>
      <c r="J7" s="13">
        <v>0</v>
      </c>
      <c r="K7" s="11">
        <v>0</v>
      </c>
      <c r="L7" s="13">
        <v>0</v>
      </c>
    </row>
    <row r="8" spans="1:12" ht="12.75">
      <c r="A8" s="9">
        <v>3</v>
      </c>
      <c r="B8" s="10" t="s">
        <v>15</v>
      </c>
      <c r="C8" s="11">
        <v>85902.15</v>
      </c>
      <c r="D8" s="11">
        <v>163.9</v>
      </c>
      <c r="E8" s="11">
        <v>4494.56</v>
      </c>
      <c r="F8" s="12">
        <v>2787.82</v>
      </c>
      <c r="G8" s="11">
        <v>768.94</v>
      </c>
      <c r="H8" s="11">
        <v>615.15</v>
      </c>
      <c r="I8" s="11">
        <v>682.02</v>
      </c>
      <c r="J8" s="13">
        <v>384.99</v>
      </c>
      <c r="K8" s="11">
        <v>545.58</v>
      </c>
      <c r="L8" s="13">
        <v>334.21</v>
      </c>
    </row>
    <row r="9" spans="1:12" ht="12.75">
      <c r="A9" s="9">
        <v>4</v>
      </c>
      <c r="B9" s="10" t="s">
        <v>16</v>
      </c>
      <c r="C9" s="11">
        <v>1278.51</v>
      </c>
      <c r="D9" s="11">
        <v>0</v>
      </c>
      <c r="E9" s="11">
        <v>0</v>
      </c>
      <c r="F9" s="12">
        <v>0</v>
      </c>
      <c r="G9" s="11">
        <v>101.43</v>
      </c>
      <c r="H9" s="11">
        <v>81.13</v>
      </c>
      <c r="I9" s="11">
        <v>0</v>
      </c>
      <c r="J9" s="13">
        <v>0</v>
      </c>
      <c r="K9" s="11">
        <v>0</v>
      </c>
      <c r="L9" s="13">
        <v>0</v>
      </c>
    </row>
    <row r="10" spans="1:12" ht="12.75">
      <c r="A10" s="9">
        <v>5</v>
      </c>
      <c r="B10" s="10" t="s">
        <v>17</v>
      </c>
      <c r="C10" s="11">
        <v>15279.18</v>
      </c>
      <c r="D10" s="11">
        <v>0</v>
      </c>
      <c r="E10" s="11">
        <v>943.26</v>
      </c>
      <c r="F10" s="12">
        <v>585.07</v>
      </c>
      <c r="G10" s="11">
        <v>1818.74</v>
      </c>
      <c r="H10" s="11">
        <v>1454.91</v>
      </c>
      <c r="I10" s="11">
        <v>311.81</v>
      </c>
      <c r="J10" s="13">
        <v>176.01</v>
      </c>
      <c r="K10" s="11">
        <v>249.44</v>
      </c>
      <c r="L10" s="13">
        <v>152.8</v>
      </c>
    </row>
    <row r="11" spans="1:12" ht="12.75">
      <c r="A11" s="9">
        <v>6</v>
      </c>
      <c r="B11" s="10" t="s">
        <v>18</v>
      </c>
      <c r="C11" s="11">
        <v>756.67</v>
      </c>
      <c r="D11" s="11">
        <v>0</v>
      </c>
      <c r="E11" s="11">
        <v>0</v>
      </c>
      <c r="F11" s="12">
        <v>0</v>
      </c>
      <c r="G11" s="11">
        <v>0</v>
      </c>
      <c r="H11" s="11">
        <v>0</v>
      </c>
      <c r="I11" s="11">
        <v>0</v>
      </c>
      <c r="J11" s="13">
        <v>0</v>
      </c>
      <c r="K11" s="11">
        <v>0</v>
      </c>
      <c r="L11" s="13">
        <v>0</v>
      </c>
    </row>
    <row r="12" spans="1:12" ht="12.75">
      <c r="A12" s="9">
        <v>7</v>
      </c>
      <c r="B12" s="10" t="s">
        <v>19</v>
      </c>
      <c r="C12" s="11">
        <v>18121.56</v>
      </c>
      <c r="D12" s="11">
        <v>0</v>
      </c>
      <c r="E12" s="11">
        <v>2114.93</v>
      </c>
      <c r="F12" s="12">
        <v>1311.82</v>
      </c>
      <c r="G12" s="11">
        <v>864.27</v>
      </c>
      <c r="H12" s="11">
        <v>691.31</v>
      </c>
      <c r="I12" s="11">
        <v>546.47</v>
      </c>
      <c r="J12" s="13">
        <v>308.47</v>
      </c>
      <c r="K12" s="11">
        <v>437.15</v>
      </c>
      <c r="L12" s="13">
        <v>267.79</v>
      </c>
    </row>
    <row r="13" spans="1:12" ht="12.75">
      <c r="A13" s="9">
        <v>8</v>
      </c>
      <c r="B13" s="10" t="s">
        <v>20</v>
      </c>
      <c r="C13" s="11">
        <v>21804.26</v>
      </c>
      <c r="D13" s="11">
        <v>327.79</v>
      </c>
      <c r="E13" s="11">
        <v>4049.3</v>
      </c>
      <c r="F13" s="12">
        <v>2511.64</v>
      </c>
      <c r="G13" s="11">
        <v>25.24</v>
      </c>
      <c r="H13" s="11">
        <v>20.19</v>
      </c>
      <c r="I13" s="11">
        <v>0</v>
      </c>
      <c r="J13" s="13">
        <v>0</v>
      </c>
      <c r="K13" s="11">
        <v>0</v>
      </c>
      <c r="L13" s="13">
        <v>0</v>
      </c>
    </row>
    <row r="14" spans="1:12" ht="12.75">
      <c r="A14" s="9">
        <v>9</v>
      </c>
      <c r="B14" s="10" t="s">
        <v>21</v>
      </c>
      <c r="C14" s="11">
        <v>45479.01</v>
      </c>
      <c r="D14" s="11">
        <v>0</v>
      </c>
      <c r="E14" s="11">
        <v>3583.8</v>
      </c>
      <c r="F14" s="12">
        <v>2222.91</v>
      </c>
      <c r="G14" s="11">
        <v>5669.75</v>
      </c>
      <c r="H14" s="11">
        <v>4535.58</v>
      </c>
      <c r="I14" s="11">
        <v>1369.05</v>
      </c>
      <c r="J14" s="13">
        <v>772.81</v>
      </c>
      <c r="K14" s="11">
        <v>1095.2</v>
      </c>
      <c r="L14" s="13">
        <v>670.89</v>
      </c>
    </row>
    <row r="15" spans="1:12" ht="12.75">
      <c r="A15" s="9">
        <v>10</v>
      </c>
      <c r="B15" s="10" t="s">
        <v>22</v>
      </c>
      <c r="C15" s="11">
        <v>5430.67</v>
      </c>
      <c r="D15" s="11">
        <v>0</v>
      </c>
      <c r="E15" s="11">
        <v>1559.64</v>
      </c>
      <c r="F15" s="12">
        <v>967.39</v>
      </c>
      <c r="G15" s="11">
        <v>487.76</v>
      </c>
      <c r="H15" s="11">
        <v>390.22</v>
      </c>
      <c r="I15" s="11">
        <v>156.44</v>
      </c>
      <c r="J15" s="13">
        <v>88.31</v>
      </c>
      <c r="K15" s="11">
        <v>125.14</v>
      </c>
      <c r="L15" s="13">
        <v>76.66</v>
      </c>
    </row>
    <row r="16" spans="1:12" ht="12.75">
      <c r="A16" s="9">
        <v>11</v>
      </c>
      <c r="B16" s="10" t="s">
        <v>23</v>
      </c>
      <c r="C16" s="11">
        <v>31319.44</v>
      </c>
      <c r="D16" s="11">
        <v>0</v>
      </c>
      <c r="E16" s="11">
        <v>2201.99</v>
      </c>
      <c r="F16" s="12">
        <v>1365.82</v>
      </c>
      <c r="G16" s="11">
        <v>1949.58</v>
      </c>
      <c r="H16" s="11">
        <v>1559.64</v>
      </c>
      <c r="I16" s="11">
        <v>155.37</v>
      </c>
      <c r="J16" s="13">
        <v>87.7</v>
      </c>
      <c r="K16" s="11">
        <v>124.3</v>
      </c>
      <c r="L16" s="13">
        <v>76.14</v>
      </c>
    </row>
    <row r="17" spans="1:12" ht="12.75">
      <c r="A17" s="9">
        <v>12</v>
      </c>
      <c r="B17" s="10" t="s">
        <v>24</v>
      </c>
      <c r="C17" s="11">
        <v>71141.2</v>
      </c>
      <c r="D17" s="11">
        <v>0</v>
      </c>
      <c r="E17" s="11">
        <v>8140.51</v>
      </c>
      <c r="F17" s="12">
        <v>5049.28</v>
      </c>
      <c r="G17" s="11">
        <v>4976.7</v>
      </c>
      <c r="H17" s="11">
        <v>3981.8</v>
      </c>
      <c r="I17" s="11">
        <v>1839.39</v>
      </c>
      <c r="J17" s="13">
        <v>1038.31</v>
      </c>
      <c r="K17" s="11">
        <v>1471.51</v>
      </c>
      <c r="L17" s="13">
        <v>901.41</v>
      </c>
    </row>
    <row r="18" spans="1:12" ht="12.75">
      <c r="A18" s="9">
        <v>13</v>
      </c>
      <c r="B18" s="10" t="s">
        <v>25</v>
      </c>
      <c r="C18" s="11">
        <v>29937.56</v>
      </c>
      <c r="D18" s="11">
        <v>0</v>
      </c>
      <c r="E18" s="11">
        <v>1717.63</v>
      </c>
      <c r="F18" s="12">
        <v>1065.39</v>
      </c>
      <c r="G18" s="11">
        <v>1293.68</v>
      </c>
      <c r="H18" s="11">
        <v>1034.96</v>
      </c>
      <c r="I18" s="11">
        <v>0</v>
      </c>
      <c r="J18" s="13">
        <v>0</v>
      </c>
      <c r="K18" s="11">
        <v>0</v>
      </c>
      <c r="L18" s="13">
        <v>0</v>
      </c>
    </row>
    <row r="19" spans="1:12" ht="12.75">
      <c r="A19" s="9">
        <v>14</v>
      </c>
      <c r="B19" s="10" t="s">
        <v>26</v>
      </c>
      <c r="C19" s="11">
        <v>27879.68</v>
      </c>
      <c r="D19" s="11">
        <v>0</v>
      </c>
      <c r="E19" s="11">
        <v>2502.96</v>
      </c>
      <c r="F19" s="12">
        <v>1552.5</v>
      </c>
      <c r="G19" s="11">
        <v>3701.49</v>
      </c>
      <c r="H19" s="11">
        <v>2960.98</v>
      </c>
      <c r="I19" s="11">
        <v>0</v>
      </c>
      <c r="J19" s="13">
        <v>0</v>
      </c>
      <c r="K19" s="11">
        <v>0</v>
      </c>
      <c r="L19" s="13">
        <v>0</v>
      </c>
    </row>
    <row r="20" spans="1:12" ht="12.75">
      <c r="A20" s="9">
        <v>15</v>
      </c>
      <c r="B20" s="10" t="s">
        <v>27</v>
      </c>
      <c r="C20" s="11">
        <v>38014.79</v>
      </c>
      <c r="D20" s="11">
        <v>304.72</v>
      </c>
      <c r="E20" s="11">
        <v>9094.75</v>
      </c>
      <c r="F20" s="12">
        <v>5641.14</v>
      </c>
      <c r="G20" s="11">
        <v>2424.8</v>
      </c>
      <c r="H20" s="11">
        <v>1939.83</v>
      </c>
      <c r="I20" s="11">
        <v>0</v>
      </c>
      <c r="J20" s="13">
        <v>0</v>
      </c>
      <c r="K20" s="11">
        <v>0</v>
      </c>
      <c r="L20" s="13">
        <v>0</v>
      </c>
    </row>
    <row r="21" spans="1:12" ht="12.75">
      <c r="A21" s="9">
        <v>16</v>
      </c>
      <c r="B21" s="10" t="s">
        <v>28</v>
      </c>
      <c r="C21" s="11">
        <v>21561.57</v>
      </c>
      <c r="D21" s="11">
        <v>0</v>
      </c>
      <c r="E21" s="11">
        <v>1099.86</v>
      </c>
      <c r="F21" s="12">
        <v>682.21</v>
      </c>
      <c r="G21" s="11">
        <v>739.23</v>
      </c>
      <c r="H21" s="11">
        <v>591.45</v>
      </c>
      <c r="I21" s="11">
        <v>0</v>
      </c>
      <c r="J21" s="13">
        <v>0</v>
      </c>
      <c r="K21" s="11">
        <v>0</v>
      </c>
      <c r="L21" s="13">
        <v>0</v>
      </c>
    </row>
    <row r="22" spans="1:12" ht="12.75">
      <c r="A22" s="9">
        <v>17</v>
      </c>
      <c r="B22" s="10" t="s">
        <v>29</v>
      </c>
      <c r="C22" s="11">
        <v>28343.24</v>
      </c>
      <c r="D22" s="11">
        <v>0</v>
      </c>
      <c r="E22" s="11">
        <v>1675.01</v>
      </c>
      <c r="F22" s="12">
        <v>1038.95</v>
      </c>
      <c r="G22" s="11">
        <v>389.9</v>
      </c>
      <c r="H22" s="11">
        <v>311.93</v>
      </c>
      <c r="I22" s="11">
        <v>166.91</v>
      </c>
      <c r="J22" s="13">
        <v>94.22</v>
      </c>
      <c r="K22" s="11">
        <v>133.54</v>
      </c>
      <c r="L22" s="13">
        <v>81.8</v>
      </c>
    </row>
    <row r="23" spans="1:12" ht="12.75">
      <c r="A23" s="9">
        <v>18</v>
      </c>
      <c r="B23" s="10" t="s">
        <v>30</v>
      </c>
      <c r="C23" s="11">
        <v>212747.04</v>
      </c>
      <c r="D23" s="11">
        <v>11890.11</v>
      </c>
      <c r="E23" s="11">
        <v>9541.5</v>
      </c>
      <c r="F23" s="12">
        <v>5918.27</v>
      </c>
      <c r="G23" s="11">
        <v>4755.62</v>
      </c>
      <c r="H23" s="11">
        <v>3804.3</v>
      </c>
      <c r="I23" s="11">
        <v>0</v>
      </c>
      <c r="J23" s="13">
        <v>0</v>
      </c>
      <c r="K23" s="11">
        <v>0</v>
      </c>
      <c r="L23" s="13">
        <v>0</v>
      </c>
    </row>
    <row r="24" spans="1:12" ht="12.75">
      <c r="A24" s="9">
        <v>19</v>
      </c>
      <c r="B24" s="10" t="s">
        <v>31</v>
      </c>
      <c r="C24" s="11">
        <v>957.62</v>
      </c>
      <c r="D24" s="11">
        <v>0</v>
      </c>
      <c r="E24" s="11">
        <v>311.5</v>
      </c>
      <c r="F24" s="12">
        <v>193.21</v>
      </c>
      <c r="G24" s="11">
        <v>0</v>
      </c>
      <c r="H24" s="11">
        <v>0</v>
      </c>
      <c r="I24" s="11">
        <v>0</v>
      </c>
      <c r="J24" s="13">
        <v>0</v>
      </c>
      <c r="K24" s="11">
        <v>0</v>
      </c>
      <c r="L24" s="13">
        <v>0</v>
      </c>
    </row>
    <row r="25" spans="1:12" ht="12.75">
      <c r="A25" s="9">
        <v>20</v>
      </c>
      <c r="B25" s="10" t="s">
        <v>32</v>
      </c>
      <c r="C25" s="11">
        <v>38432.03</v>
      </c>
      <c r="D25" s="11">
        <v>5958.09</v>
      </c>
      <c r="E25" s="11">
        <v>6582.43</v>
      </c>
      <c r="F25" s="12">
        <v>4082.86</v>
      </c>
      <c r="G25" s="11">
        <v>1508.67</v>
      </c>
      <c r="H25" s="11">
        <v>1206.86</v>
      </c>
      <c r="I25" s="11">
        <v>588.98</v>
      </c>
      <c r="J25" s="13">
        <v>332.47</v>
      </c>
      <c r="K25" s="11">
        <v>471.2</v>
      </c>
      <c r="L25" s="13">
        <v>288.65</v>
      </c>
    </row>
    <row r="26" spans="1:12" ht="12.75">
      <c r="A26" s="9">
        <v>21</v>
      </c>
      <c r="B26" s="10" t="s">
        <v>33</v>
      </c>
      <c r="C26" s="11">
        <v>326441.97</v>
      </c>
      <c r="D26" s="11">
        <v>30812.26</v>
      </c>
      <c r="E26" s="11">
        <v>24835.04</v>
      </c>
      <c r="F26" s="12">
        <v>15404.33</v>
      </c>
      <c r="G26" s="11">
        <v>8041.37</v>
      </c>
      <c r="H26" s="11">
        <v>6432.62</v>
      </c>
      <c r="I26" s="11">
        <v>2260.03</v>
      </c>
      <c r="J26" s="13">
        <v>1275.75</v>
      </c>
      <c r="K26" s="11">
        <v>1807.97</v>
      </c>
      <c r="L26" s="13">
        <v>1107.52</v>
      </c>
    </row>
    <row r="27" spans="1:12" ht="12.75">
      <c r="A27" s="9">
        <v>22</v>
      </c>
      <c r="B27" s="10" t="s">
        <v>34</v>
      </c>
      <c r="C27" s="11">
        <v>5142.8</v>
      </c>
      <c r="D27" s="11">
        <v>0</v>
      </c>
      <c r="E27" s="11">
        <v>0</v>
      </c>
      <c r="F27" s="12">
        <v>0</v>
      </c>
      <c r="G27" s="11">
        <v>324.69</v>
      </c>
      <c r="H27" s="11">
        <v>259.76</v>
      </c>
      <c r="I27" s="11">
        <v>0</v>
      </c>
      <c r="J27" s="13">
        <v>0</v>
      </c>
      <c r="K27" s="11">
        <v>0</v>
      </c>
      <c r="L27" s="13">
        <v>0</v>
      </c>
    </row>
    <row r="28" spans="1:12" ht="12.75">
      <c r="A28" s="9">
        <v>23</v>
      </c>
      <c r="B28" s="10" t="s">
        <v>35</v>
      </c>
      <c r="C28" s="11">
        <v>14812.38</v>
      </c>
      <c r="D28" s="11">
        <v>0</v>
      </c>
      <c r="E28" s="11">
        <v>934.36</v>
      </c>
      <c r="F28" s="12">
        <v>579.55</v>
      </c>
      <c r="G28" s="11">
        <v>36.28</v>
      </c>
      <c r="H28" s="11">
        <v>29.03</v>
      </c>
      <c r="I28" s="11">
        <v>0</v>
      </c>
      <c r="J28" s="13">
        <v>0</v>
      </c>
      <c r="K28" s="11">
        <v>0</v>
      </c>
      <c r="L28" s="13">
        <v>0</v>
      </c>
    </row>
    <row r="29" spans="1:12" ht="12.75">
      <c r="A29" s="9">
        <v>24</v>
      </c>
      <c r="B29" s="10" t="s">
        <v>36</v>
      </c>
      <c r="C29" s="11">
        <v>50174.68</v>
      </c>
      <c r="D29" s="11">
        <v>163.9</v>
      </c>
      <c r="E29" s="11">
        <v>2811.51</v>
      </c>
      <c r="F29" s="12">
        <v>1743.88</v>
      </c>
      <c r="G29" s="11">
        <v>3859.3</v>
      </c>
      <c r="H29" s="11">
        <v>3087.4</v>
      </c>
      <c r="I29" s="11">
        <v>468.25</v>
      </c>
      <c r="J29" s="13">
        <v>264.32</v>
      </c>
      <c r="K29" s="11">
        <v>374.58</v>
      </c>
      <c r="L29" s="13">
        <v>229.46</v>
      </c>
    </row>
    <row r="30" spans="1:12" ht="12.75">
      <c r="A30" s="9">
        <v>25</v>
      </c>
      <c r="B30" s="10" t="s">
        <v>37</v>
      </c>
      <c r="C30" s="11">
        <v>179501.04</v>
      </c>
      <c r="D30" s="11">
        <v>819.5</v>
      </c>
      <c r="E30" s="11">
        <v>12439.33</v>
      </c>
      <c r="F30" s="12">
        <v>7715.69</v>
      </c>
      <c r="G30" s="11">
        <v>4148.3</v>
      </c>
      <c r="H30" s="11">
        <v>3318.63</v>
      </c>
      <c r="I30" s="11">
        <v>311.81</v>
      </c>
      <c r="J30" s="13">
        <v>176.01</v>
      </c>
      <c r="K30" s="11">
        <v>249.44</v>
      </c>
      <c r="L30" s="13">
        <v>152.8</v>
      </c>
    </row>
    <row r="31" spans="1:12" ht="12.75">
      <c r="A31" s="9">
        <v>26</v>
      </c>
      <c r="B31" s="10" t="s">
        <v>38</v>
      </c>
      <c r="C31" s="11">
        <v>35799.67</v>
      </c>
      <c r="D31" s="11">
        <v>0</v>
      </c>
      <c r="E31" s="11">
        <v>2760.61</v>
      </c>
      <c r="F31" s="12">
        <v>1712.31</v>
      </c>
      <c r="G31" s="11">
        <v>2145.33</v>
      </c>
      <c r="H31" s="11">
        <v>1716.01</v>
      </c>
      <c r="I31" s="11">
        <v>0</v>
      </c>
      <c r="J31" s="13">
        <v>0</v>
      </c>
      <c r="K31" s="11">
        <v>0</v>
      </c>
      <c r="L31" s="13">
        <v>0</v>
      </c>
    </row>
    <row r="32" spans="1:12" ht="12.75">
      <c r="A32" s="9">
        <v>27</v>
      </c>
      <c r="B32" s="10" t="s">
        <v>39</v>
      </c>
      <c r="C32" s="11">
        <v>2684.24</v>
      </c>
      <c r="D32" s="11">
        <v>0</v>
      </c>
      <c r="E32" s="11">
        <v>461.57</v>
      </c>
      <c r="F32" s="12">
        <v>286.3</v>
      </c>
      <c r="G32" s="11">
        <v>235.86</v>
      </c>
      <c r="H32" s="11">
        <v>188.68</v>
      </c>
      <c r="I32" s="11">
        <v>0</v>
      </c>
      <c r="J32" s="13">
        <v>0</v>
      </c>
      <c r="K32" s="11">
        <v>0</v>
      </c>
      <c r="L32" s="13">
        <v>0</v>
      </c>
    </row>
    <row r="33" spans="1:12" ht="12.75">
      <c r="A33" s="9">
        <v>28</v>
      </c>
      <c r="B33" s="10" t="s">
        <v>40</v>
      </c>
      <c r="C33" s="11">
        <v>445695.1</v>
      </c>
      <c r="D33" s="11">
        <v>11633.3</v>
      </c>
      <c r="E33" s="11">
        <v>49002</v>
      </c>
      <c r="F33" s="12">
        <v>30394.27</v>
      </c>
      <c r="G33" s="11">
        <v>15704</v>
      </c>
      <c r="H33" s="11">
        <v>12563.04</v>
      </c>
      <c r="I33" s="11">
        <v>3146.69</v>
      </c>
      <c r="J33" s="13">
        <v>1776.25</v>
      </c>
      <c r="K33" s="11">
        <v>2517.28</v>
      </c>
      <c r="L33" s="13">
        <v>1542.04</v>
      </c>
    </row>
    <row r="34" spans="1:12" ht="12.75">
      <c r="A34" s="9">
        <v>29</v>
      </c>
      <c r="B34" s="10" t="s">
        <v>41</v>
      </c>
      <c r="C34" s="11">
        <v>18236.32</v>
      </c>
      <c r="D34" s="11">
        <v>163.9</v>
      </c>
      <c r="E34" s="11">
        <v>1560.03</v>
      </c>
      <c r="F34" s="12">
        <v>967.63</v>
      </c>
      <c r="G34" s="11">
        <v>1111.4</v>
      </c>
      <c r="H34" s="11">
        <v>889.12</v>
      </c>
      <c r="I34" s="11">
        <v>0</v>
      </c>
      <c r="J34" s="13">
        <v>0</v>
      </c>
      <c r="K34" s="11">
        <v>0</v>
      </c>
      <c r="L34" s="13">
        <v>0</v>
      </c>
    </row>
    <row r="35" spans="1:12" ht="12.75">
      <c r="A35" s="9">
        <v>30</v>
      </c>
      <c r="B35" s="10" t="s">
        <v>42</v>
      </c>
      <c r="C35" s="11">
        <v>17543.6</v>
      </c>
      <c r="D35" s="11">
        <v>0</v>
      </c>
      <c r="E35" s="11">
        <v>4362.19</v>
      </c>
      <c r="F35" s="12">
        <v>2705.72</v>
      </c>
      <c r="G35" s="11">
        <v>2054.22</v>
      </c>
      <c r="H35" s="11">
        <v>1643.33</v>
      </c>
      <c r="I35" s="11">
        <v>2595.99</v>
      </c>
      <c r="J35" s="13">
        <v>1465.39</v>
      </c>
      <c r="K35" s="11">
        <v>2076.64</v>
      </c>
      <c r="L35" s="13">
        <v>1272.1</v>
      </c>
    </row>
    <row r="36" spans="1:12" ht="12.75">
      <c r="A36" s="9">
        <v>31</v>
      </c>
      <c r="B36" s="10" t="s">
        <v>43</v>
      </c>
      <c r="C36" s="11">
        <v>15210.45</v>
      </c>
      <c r="D36" s="11">
        <v>2151.4</v>
      </c>
      <c r="E36" s="11">
        <v>2465.49</v>
      </c>
      <c r="F36" s="12">
        <v>1529.26</v>
      </c>
      <c r="G36" s="11">
        <v>1234.41</v>
      </c>
      <c r="H36" s="11">
        <v>987.86</v>
      </c>
      <c r="I36" s="11">
        <v>0</v>
      </c>
      <c r="J36" s="13">
        <v>0</v>
      </c>
      <c r="K36" s="11">
        <v>0</v>
      </c>
      <c r="L36" s="13">
        <v>0</v>
      </c>
    </row>
    <row r="37" spans="1:12" ht="12.75">
      <c r="A37" s="9">
        <v>32</v>
      </c>
      <c r="B37" s="10" t="s">
        <v>44</v>
      </c>
      <c r="C37" s="11">
        <v>93881.67</v>
      </c>
      <c r="D37" s="11">
        <v>5804.66</v>
      </c>
      <c r="E37" s="11">
        <v>11888.14</v>
      </c>
      <c r="F37" s="12">
        <v>7373.81</v>
      </c>
      <c r="G37" s="11">
        <v>2369.02</v>
      </c>
      <c r="H37" s="11">
        <v>1895.18</v>
      </c>
      <c r="I37" s="11">
        <v>1701.57</v>
      </c>
      <c r="J37" s="13">
        <v>960.51</v>
      </c>
      <c r="K37" s="11">
        <v>1361.22</v>
      </c>
      <c r="L37" s="13">
        <v>833.85</v>
      </c>
    </row>
    <row r="38" spans="1:12" ht="12.75">
      <c r="A38" s="9">
        <v>33</v>
      </c>
      <c r="B38" s="10" t="s">
        <v>45</v>
      </c>
      <c r="C38" s="11">
        <v>178388.47</v>
      </c>
      <c r="D38" s="11">
        <v>1285</v>
      </c>
      <c r="E38" s="11">
        <v>19649.52</v>
      </c>
      <c r="F38" s="12">
        <v>12187.93</v>
      </c>
      <c r="G38" s="11">
        <v>6952.42</v>
      </c>
      <c r="H38" s="11">
        <v>5561.58</v>
      </c>
      <c r="I38" s="11">
        <v>2007.84</v>
      </c>
      <c r="J38" s="13">
        <v>1133.39</v>
      </c>
      <c r="K38" s="11">
        <v>1606.19</v>
      </c>
      <c r="L38" s="13">
        <v>983.91</v>
      </c>
    </row>
    <row r="39" spans="1:12" ht="12.75">
      <c r="A39" s="9">
        <v>34</v>
      </c>
      <c r="B39" s="10" t="s">
        <v>46</v>
      </c>
      <c r="C39" s="11">
        <v>92351.13</v>
      </c>
      <c r="D39" s="11">
        <v>5776.84</v>
      </c>
      <c r="E39" s="11">
        <v>5571.58</v>
      </c>
      <c r="F39" s="12">
        <v>3455.86</v>
      </c>
      <c r="G39" s="11">
        <v>8297.2</v>
      </c>
      <c r="H39" s="11">
        <v>6638.97</v>
      </c>
      <c r="I39" s="11">
        <v>792.27</v>
      </c>
      <c r="J39" s="13">
        <v>447.22</v>
      </c>
      <c r="K39" s="11">
        <v>633.82</v>
      </c>
      <c r="L39" s="13">
        <v>388.26</v>
      </c>
    </row>
    <row r="40" spans="1:12" ht="12.75">
      <c r="A40" s="9">
        <v>35</v>
      </c>
      <c r="B40" s="10" t="s">
        <v>47</v>
      </c>
      <c r="C40" s="11">
        <v>463117.7</v>
      </c>
      <c r="D40" s="11">
        <v>31183.97</v>
      </c>
      <c r="E40" s="11">
        <v>44045.85</v>
      </c>
      <c r="F40" s="12">
        <v>27320.14</v>
      </c>
      <c r="G40" s="11">
        <v>16606.54</v>
      </c>
      <c r="H40" s="11">
        <v>13283.63</v>
      </c>
      <c r="I40" s="11">
        <v>4541.44</v>
      </c>
      <c r="J40" s="13">
        <v>2563.57</v>
      </c>
      <c r="K40" s="11">
        <v>3632.97</v>
      </c>
      <c r="L40" s="13">
        <v>2225.47</v>
      </c>
    </row>
    <row r="41" spans="1:12" ht="12.75">
      <c r="A41" s="14">
        <v>36</v>
      </c>
      <c r="B41" s="15" t="s">
        <v>48</v>
      </c>
      <c r="C41" s="16">
        <v>420002.49</v>
      </c>
      <c r="D41" s="16">
        <v>60803.8</v>
      </c>
      <c r="E41" s="16">
        <v>91472.19</v>
      </c>
      <c r="F41" s="17">
        <v>56737.08</v>
      </c>
      <c r="G41" s="16">
        <v>16089.94</v>
      </c>
      <c r="H41" s="16">
        <v>12875.31</v>
      </c>
      <c r="I41" s="16">
        <v>6664.66</v>
      </c>
      <c r="J41" s="18">
        <v>3762.09</v>
      </c>
      <c r="K41" s="16">
        <v>5331.88</v>
      </c>
      <c r="L41" s="18">
        <v>3266.18</v>
      </c>
    </row>
    <row r="42" spans="1:12" ht="12.75">
      <c r="A42" s="24" t="s">
        <v>49</v>
      </c>
      <c r="B42" s="25"/>
      <c r="C42" s="19">
        <v>3234757.93</v>
      </c>
      <c r="D42" s="19">
        <v>187876.18</v>
      </c>
      <c r="E42" s="19">
        <v>347440.2</v>
      </c>
      <c r="F42" s="20">
        <v>215505.29</v>
      </c>
      <c r="G42" s="19">
        <v>126555.53</v>
      </c>
      <c r="H42" s="19">
        <v>101245.82</v>
      </c>
      <c r="I42" s="19">
        <v>31226.57</v>
      </c>
      <c r="J42" s="20">
        <v>17626.88</v>
      </c>
      <c r="K42" s="19">
        <f>SUM(K6:K41)</f>
        <v>24980.7</v>
      </c>
      <c r="L42" s="20">
        <v>15302.58</v>
      </c>
    </row>
    <row r="44" spans="2:12" ht="12.75">
      <c r="B44" s="21" t="s">
        <v>50</v>
      </c>
      <c r="C44" s="9"/>
      <c r="D44" s="9"/>
      <c r="E44" s="9">
        <v>131934.91</v>
      </c>
      <c r="F44" s="9"/>
      <c r="G44" s="9"/>
      <c r="H44" s="9"/>
      <c r="I44" s="22">
        <v>13599.69</v>
      </c>
      <c r="J44" s="9"/>
      <c r="K44" s="22">
        <v>9678.12</v>
      </c>
      <c r="L44" s="9"/>
    </row>
    <row r="45" spans="2:12" ht="12.75">
      <c r="B45" s="21" t="s">
        <v>51</v>
      </c>
      <c r="C45" s="9"/>
      <c r="D45" s="9"/>
      <c r="E45" s="9"/>
      <c r="F45" s="23">
        <f>E42-E44</f>
        <v>215505.29</v>
      </c>
      <c r="G45" s="9"/>
      <c r="H45" s="9"/>
      <c r="I45" s="9"/>
      <c r="J45" s="23">
        <f>I42-I44</f>
        <v>17626.879999999997</v>
      </c>
      <c r="K45" s="9"/>
      <c r="L45" s="23">
        <f>K42-K44</f>
        <v>15302.58</v>
      </c>
    </row>
  </sheetData>
  <mergeCells count="2">
    <mergeCell ref="A42:B42"/>
    <mergeCell ref="A2:L3"/>
  </mergeCells>
  <printOptions/>
  <pageMargins left="0.41" right="0.2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claudia</cp:lastModifiedBy>
  <dcterms:created xsi:type="dcterms:W3CDTF">1996-10-14T23:33:28Z</dcterms:created>
  <dcterms:modified xsi:type="dcterms:W3CDTF">2023-02-01T14:24:33Z</dcterms:modified>
  <cp:category/>
  <cp:version/>
  <cp:contentType/>
  <cp:contentStatus/>
</cp:coreProperties>
</file>